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9420" windowHeight="942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G73" i="1" l="1"/>
  <c r="G72" i="1"/>
  <c r="G71" i="1"/>
  <c r="G70" i="1"/>
  <c r="G69" i="1" l="1"/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74" i="1" l="1"/>
</calcChain>
</file>

<file path=xl/sharedStrings.xml><?xml version="1.0" encoding="utf-8"?>
<sst xmlns="http://schemas.openxmlformats.org/spreadsheetml/2006/main" count="138" uniqueCount="82">
  <si>
    <t>MJ</t>
  </si>
  <si>
    <t>Zadavatel:</t>
  </si>
  <si>
    <t>Tabulka pro výpočet nabídkové ceny</t>
  </si>
  <si>
    <t>Domov pro seniory Zahradní Město</t>
  </si>
  <si>
    <t>sído:</t>
  </si>
  <si>
    <t>IČO:</t>
  </si>
  <si>
    <t>Sněženková 2973/8, 106 00 Praha 10</t>
  </si>
  <si>
    <t>název:</t>
  </si>
  <si>
    <t>cena  celkem  bez DPH</t>
  </si>
  <si>
    <t>Houbička na nádobí</t>
  </si>
  <si>
    <t>Houbová utěrka na nádobí</t>
  </si>
  <si>
    <t>Hadr na podlahu mikrovlákno</t>
  </si>
  <si>
    <t>Osvěžovač vzduchu</t>
  </si>
  <si>
    <t>Tekutý písek na nádobí</t>
  </si>
  <si>
    <t>Tablety do myčky</t>
  </si>
  <si>
    <t>Alobal</t>
  </si>
  <si>
    <t>Položka</t>
  </si>
  <si>
    <t>Podmínkou pro posouzení nabídky je vyplnění všech uvedených položek v tabulce při podání nabídky.</t>
  </si>
  <si>
    <t>Příloha č.: 3</t>
  </si>
  <si>
    <t xml:space="preserve">Celkovou nabídkovou cenu doplní dodavatel do přílohy č. 1 této zadávací dokumentace - Krycího listu. </t>
  </si>
  <si>
    <t>Cena uvedená v Krycím listu bude posuzovanou cenou.</t>
  </si>
  <si>
    <t>1 balení</t>
  </si>
  <si>
    <t>1 role</t>
  </si>
  <si>
    <t>Počet ks v balení</t>
  </si>
  <si>
    <t>Mikrovláknová utěrka na nádobí</t>
  </si>
  <si>
    <t>1 ks</t>
  </si>
  <si>
    <t>Hadr na podlahu tkaný</t>
  </si>
  <si>
    <t>Hadr oranžový viskóza</t>
  </si>
  <si>
    <t>Mýdlo na ruce s dávkovačem</t>
  </si>
  <si>
    <t>Mýdlo tekuté do dávkovačů</t>
  </si>
  <si>
    <t>Insekticidní sprej</t>
  </si>
  <si>
    <t>Sprej proti roztočům</t>
  </si>
  <si>
    <t>Promašťující krém na ruce</t>
  </si>
  <si>
    <t>Ochranný krém na ruce</t>
  </si>
  <si>
    <t>Přípravek na dezinfekci povrchů a vody, 1,2l</t>
  </si>
  <si>
    <t>Přípravek na dezinfekci povrchů a vody, 4l</t>
  </si>
  <si>
    <t>Prostředek k odstranění plísní</t>
  </si>
  <si>
    <t>Univerzální dezinfekce ve spreji</t>
  </si>
  <si>
    <t>Čistící sprej do kuchyně</t>
  </si>
  <si>
    <t>Dezinfekční prostředek s aktivním chlórem, 5l</t>
  </si>
  <si>
    <t>Prostředek pro předpírání a bělení prádla, 1,2l</t>
  </si>
  <si>
    <t>Odstraňovač skvrn prádla</t>
  </si>
  <si>
    <t>Prací gel Care &amp; Repair</t>
  </si>
  <si>
    <t>Aviváž na prádlo, 5l</t>
  </si>
  <si>
    <t>Škrob na prádlo</t>
  </si>
  <si>
    <t>Mycí postředek na podlahu, 5l</t>
  </si>
  <si>
    <t>Vůně do mycího prostředku na podlahu, 5l</t>
  </si>
  <si>
    <t>Čistící postředek do koupelny</t>
  </si>
  <si>
    <t>Prostředek na nádobí s aktivním octem, 5l</t>
  </si>
  <si>
    <t>Prostředek na nádobí s alkoholem, 5l</t>
  </si>
  <si>
    <t>Prostředek na mytí nádobí, 900ml</t>
  </si>
  <si>
    <t>Prostředek na mytí nádobí, 450ml</t>
  </si>
  <si>
    <t>Čistič myčky 250ml</t>
  </si>
  <si>
    <t>Čistící prostředek - tekutý písek, 10 kg</t>
  </si>
  <si>
    <t>Dezinfekční gel, 750g</t>
  </si>
  <si>
    <t>Leštěnka na nábytek, 400ml</t>
  </si>
  <si>
    <t>Čistící přípravek na koberce</t>
  </si>
  <si>
    <t>Čistící a dezinfekční přípravek na WC, 5l</t>
  </si>
  <si>
    <t>Čistící a dezinfekční přípravek na WC, 750 ml</t>
  </si>
  <si>
    <t>WC gel závěsný</t>
  </si>
  <si>
    <t>Rukavice úklidové gumové</t>
  </si>
  <si>
    <t>1 pár</t>
  </si>
  <si>
    <t>Fólie na potraviny</t>
  </si>
  <si>
    <t>Taška mikrotenová, balení 100ks</t>
  </si>
  <si>
    <t>Sáček mikrotenový, balení 500ks/ role</t>
  </si>
  <si>
    <t>Sáčky do koše, 30 l, role 50ks</t>
  </si>
  <si>
    <t>Sáčky do koše, 80 l, role 40ks</t>
  </si>
  <si>
    <t>Ubrousky papírové, 100ks/bal.</t>
  </si>
  <si>
    <t>Toaletní papír, 10 rolí/bal.</t>
  </si>
  <si>
    <t>Toaletní papír - velká role</t>
  </si>
  <si>
    <t>Ručníky papírové, 150 útržků/bal.</t>
  </si>
  <si>
    <t>Předpokl. množství MJ za jeden rok (ks nebo balení)</t>
  </si>
  <si>
    <t>Obecný název zboží</t>
  </si>
  <si>
    <r>
      <t xml:space="preserve">nabízená cena za MJ bez DPH / </t>
    </r>
    <r>
      <rPr>
        <i/>
        <sz val="10"/>
        <color theme="1"/>
        <rFont val="Calibri"/>
        <family val="2"/>
        <charset val="238"/>
        <scheme val="minor"/>
      </rPr>
      <t>doplní dodavatel</t>
    </r>
  </si>
  <si>
    <t>CELKEM</t>
  </si>
  <si>
    <t>Pěnový čistič sanity - aktivní pěna</t>
  </si>
  <si>
    <t>Čistič odpadů.</t>
  </si>
  <si>
    <t>Sůl do myčky</t>
  </si>
  <si>
    <t>Leštidlo do myčky</t>
  </si>
  <si>
    <t>Čistící přípravek na sklo, 500ml</t>
  </si>
  <si>
    <t>Antibakteriální gel na ruce s dávkovačem</t>
  </si>
  <si>
    <t>„Drogistické zboží, veřejná zakázka č. 10/2026“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</si>
</sst>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[$-405]General"/>
    <numFmt numFmtId="165" formatCode="#,##0.00&quot; &quot;[$Kč-405];[Red]&quot;-&quot;#,##0.00&quot; &quot;[$Kč-405]"/>
    <numFmt numFmtId="166" formatCode="[$-405]#,##0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Tahoma"/>
      <family val="2"/>
      <charset val="238"/>
    </font>
    <font>
      <sz val="10"/>
      <color rgb="FF000000"/>
      <name val="Arial1"/>
      <charset val="238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1"/>
      <color rgb="FF212529"/>
      <name val="Tahoma"/>
      <family val="2"/>
      <charset val="238"/>
    </font>
    <font>
      <b/>
      <sz val="11"/>
      <color rgb="FF2AA4DE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414141"/>
      <name val="Tahoma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8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7" fillId="0" borderId="0" applyBorder="0" applyProtection="0"/>
    <xf numFmtId="164" fontId="8" fillId="0" borderId="0" applyBorder="0" applyProtection="0"/>
    <xf numFmtId="164" fontId="9" fillId="0" borderId="0" applyBorder="0" applyProtection="0"/>
    <xf numFmtId="164" fontId="9" fillId="0" borderId="0" applyBorder="0" applyProtection="0"/>
    <xf numFmtId="0" fontId="10" fillId="0" borderId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165" fontId="12" fillId="0" borderId="0" applyBorder="0" applyProtection="0"/>
  </cellStyleXfs>
  <cellXfs count="65"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0" fontId="15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0" fillId="0" borderId="0" xfId="0"/>
    <xf numFmtId="0" fontId="5" fillId="2" borderId="1" xfId="0" applyFont="1" applyFill="1" applyBorder="1" applyProtection="1">
      <protection locked="0" hidden="1"/>
    </xf>
    <xf numFmtId="44" fontId="6" fillId="0" borderId="0" xfId="0" applyNumberFormat="1" applyFont="1" applyAlignment="1">
      <alignment horizontal="center"/>
    </xf>
    <xf numFmtId="44" fontId="0" fillId="0" borderId="0" xfId="0" applyNumberFormat="1"/>
    <xf numFmtId="44" fontId="5" fillId="0" borderId="0" xfId="0" applyNumberFormat="1" applyFont="1"/>
    <xf numFmtId="44" fontId="5" fillId="0" borderId="0" xfId="0" applyNumberFormat="1" applyFont="1" applyBorder="1" applyAlignment="1"/>
    <xf numFmtId="44" fontId="5" fillId="0" borderId="0" xfId="0" applyNumberFormat="1" applyFont="1" applyFill="1" applyAlignment="1"/>
    <xf numFmtId="44" fontId="5" fillId="0" borderId="0" xfId="0" applyNumberFormat="1" applyFont="1" applyFill="1" applyBorder="1" applyAlignment="1"/>
    <xf numFmtId="44" fontId="5" fillId="0" borderId="1" xfId="0" applyNumberFormat="1" applyFont="1" applyBorder="1"/>
    <xf numFmtId="44" fontId="2" fillId="0" borderId="0" xfId="0" applyNumberFormat="1" applyFont="1"/>
    <xf numFmtId="44" fontId="5" fillId="0" borderId="0" xfId="0" applyNumberFormat="1" applyFont="1" applyFill="1"/>
    <xf numFmtId="0" fontId="0" fillId="0" borderId="0" xfId="0"/>
    <xf numFmtId="164" fontId="22" fillId="0" borderId="2" xfId="1" applyFont="1" applyFill="1" applyBorder="1" applyAlignment="1">
      <alignment horizontal="center" vertical="center"/>
    </xf>
    <xf numFmtId="164" fontId="22" fillId="0" borderId="2" xfId="1" applyFont="1" applyFill="1" applyBorder="1" applyAlignment="1">
      <alignment horizontal="left" wrapText="1"/>
    </xf>
    <xf numFmtId="164" fontId="22" fillId="0" borderId="2" xfId="2" applyFont="1" applyFill="1" applyBorder="1" applyAlignment="1">
      <alignment horizontal="left" vertical="center" wrapText="1"/>
    </xf>
    <xf numFmtId="164" fontId="23" fillId="0" borderId="2" xfId="1" applyFont="1" applyFill="1" applyBorder="1" applyAlignment="1"/>
    <xf numFmtId="164" fontId="24" fillId="0" borderId="2" xfId="2" applyFont="1" applyFill="1" applyBorder="1" applyAlignment="1">
      <alignment horizontal="left" vertical="center" wrapText="1"/>
    </xf>
    <xf numFmtId="164" fontId="22" fillId="0" borderId="2" xfId="0" applyNumberFormat="1" applyFont="1" applyFill="1" applyBorder="1" applyAlignment="1">
      <alignment horizontal="left" wrapText="1"/>
    </xf>
    <xf numFmtId="164" fontId="22" fillId="0" borderId="2" xfId="1" applyFont="1" applyFill="1" applyBorder="1" applyAlignment="1"/>
    <xf numFmtId="164" fontId="24" fillId="0" borderId="2" xfId="1" applyFont="1" applyFill="1" applyBorder="1" applyAlignment="1"/>
    <xf numFmtId="164" fontId="21" fillId="0" borderId="2" xfId="1" applyFont="1" applyFill="1" applyBorder="1" applyAlignment="1">
      <alignment horizontal="center" vertical="top" wrapText="1"/>
    </xf>
    <xf numFmtId="164" fontId="21" fillId="0" borderId="3" xfId="2" applyFont="1" applyFill="1" applyBorder="1" applyAlignment="1">
      <alignment vertical="top" wrapText="1"/>
    </xf>
    <xf numFmtId="164" fontId="21" fillId="0" borderId="2" xfId="2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4" fontId="1" fillId="0" borderId="1" xfId="0" applyNumberFormat="1" applyFont="1" applyBorder="1" applyAlignment="1">
      <alignment vertical="top" wrapText="1"/>
    </xf>
    <xf numFmtId="166" fontId="26" fillId="0" borderId="3" xfId="2" applyNumberFormat="1" applyFont="1" applyFill="1" applyBorder="1" applyAlignment="1">
      <alignment horizontal="center" vertical="top" wrapText="1"/>
    </xf>
    <xf numFmtId="164" fontId="22" fillId="0" borderId="1" xfId="3" applyFont="1" applyFill="1" applyBorder="1" applyAlignment="1" applyProtection="1">
      <alignment horizontal="center"/>
    </xf>
    <xf numFmtId="164" fontId="22" fillId="0" borderId="4" xfId="3" applyFont="1" applyFill="1" applyBorder="1" applyAlignment="1" applyProtection="1">
      <alignment horizontal="center"/>
    </xf>
    <xf numFmtId="164" fontId="23" fillId="0" borderId="0" xfId="1" applyFont="1" applyFill="1" applyBorder="1" applyAlignment="1" applyProtection="1">
      <alignment horizontal="center"/>
    </xf>
    <xf numFmtId="164" fontId="23" fillId="0" borderId="1" xfId="1" applyFont="1" applyFill="1" applyBorder="1" applyAlignment="1" applyProtection="1">
      <alignment horizontal="center"/>
    </xf>
    <xf numFmtId="164" fontId="22" fillId="0" borderId="1" xfId="3" applyFont="1" applyBorder="1" applyAlignment="1" applyProtection="1">
      <alignment horizontal="center"/>
    </xf>
    <xf numFmtId="164" fontId="22" fillId="0" borderId="1" xfId="2" applyFont="1" applyBorder="1" applyAlignment="1" applyProtection="1">
      <alignment horizontal="center" wrapText="1"/>
    </xf>
    <xf numFmtId="166" fontId="24" fillId="0" borderId="1" xfId="1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25" fillId="0" borderId="0" xfId="0" applyFont="1" applyFill="1" applyBorder="1" applyAlignment="1"/>
    <xf numFmtId="0" fontId="0" fillId="0" borderId="0" xfId="0" applyFill="1" applyAlignment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/>
  </cellXfs>
  <cellStyles count="10">
    <cellStyle name="Excel Built-in Normal" xfId="1"/>
    <cellStyle name="Heading" xfId="6"/>
    <cellStyle name="Heading1" xfId="7"/>
    <cellStyle name="Normální" xfId="0" builtinId="0"/>
    <cellStyle name="Normální 2" xfId="2"/>
    <cellStyle name="Normální 3" xfId="5"/>
    <cellStyle name="Normální 6" xfId="3"/>
    <cellStyle name="Normální 7" xfId="4"/>
    <cellStyle name="Result" xfId="8"/>
    <cellStyle name="Result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45" zoomScale="90" zoomScaleNormal="90" workbookViewId="0">
      <selection activeCell="B50" sqref="B50"/>
    </sheetView>
  </sheetViews>
  <sheetFormatPr defaultRowHeight="14.5"/>
  <cols>
    <col min="1" max="1" width="7.81640625" customWidth="1"/>
    <col min="2" max="2" width="29.1796875" customWidth="1"/>
    <col min="3" max="3" width="7.81640625" style="35" customWidth="1"/>
    <col min="4" max="4" width="7.7265625" style="10" customWidth="1"/>
    <col min="5" max="5" width="9.7265625" customWidth="1"/>
    <col min="6" max="6" width="10" customWidth="1"/>
    <col min="7" max="7" width="15.7265625" style="27" customWidth="1"/>
    <col min="8" max="8" width="7.453125" customWidth="1"/>
  </cols>
  <sheetData>
    <row r="1" spans="1:8" ht="15.5">
      <c r="G1" s="26" t="s">
        <v>18</v>
      </c>
    </row>
    <row r="2" spans="1:8">
      <c r="A2" s="16"/>
      <c r="B2" s="57" t="s">
        <v>81</v>
      </c>
      <c r="C2" s="57"/>
      <c r="D2" s="57"/>
      <c r="E2" s="57"/>
      <c r="F2" s="57"/>
    </row>
    <row r="3" spans="1:8" ht="15.5">
      <c r="A3" s="16"/>
      <c r="B3" s="57" t="s">
        <v>2</v>
      </c>
      <c r="C3" s="57"/>
      <c r="D3" s="58"/>
      <c r="E3" s="58"/>
      <c r="F3" s="58"/>
      <c r="G3" s="28"/>
    </row>
    <row r="4" spans="1:8">
      <c r="G4" s="29"/>
      <c r="H4" s="2"/>
    </row>
    <row r="5" spans="1:8">
      <c r="A5" s="7" t="s">
        <v>1</v>
      </c>
      <c r="B5" s="3"/>
      <c r="C5" s="3"/>
      <c r="D5" s="3"/>
      <c r="E5" s="3"/>
      <c r="F5" s="3"/>
      <c r="G5" s="29"/>
      <c r="H5" s="2"/>
    </row>
    <row r="6" spans="1:8">
      <c r="A6" s="4" t="s">
        <v>7</v>
      </c>
      <c r="B6" s="5" t="s">
        <v>3</v>
      </c>
      <c r="C6" s="5"/>
      <c r="D6" s="5"/>
      <c r="E6" s="6"/>
      <c r="F6" s="6"/>
      <c r="G6" s="31"/>
      <c r="H6" s="2"/>
    </row>
    <row r="7" spans="1:8">
      <c r="A7" s="4" t="s">
        <v>4</v>
      </c>
      <c r="B7" s="8" t="s">
        <v>6</v>
      </c>
      <c r="C7" s="8"/>
      <c r="D7" s="8"/>
      <c r="E7" s="6"/>
      <c r="F7" s="6"/>
      <c r="G7" s="30"/>
      <c r="H7" s="2"/>
    </row>
    <row r="8" spans="1:8">
      <c r="A8" s="4" t="s">
        <v>5</v>
      </c>
      <c r="B8" s="5">
        <v>70878030</v>
      </c>
      <c r="C8" s="5"/>
      <c r="D8" s="5"/>
      <c r="E8" s="6"/>
      <c r="F8" s="6"/>
      <c r="G8" s="34"/>
      <c r="H8" s="2"/>
    </row>
    <row r="9" spans="1:8">
      <c r="A9" s="63"/>
      <c r="B9" s="64"/>
      <c r="C9" s="14"/>
      <c r="D9" s="14"/>
      <c r="E9" s="15"/>
      <c r="F9" s="15"/>
      <c r="G9" s="31"/>
      <c r="H9" s="2"/>
    </row>
    <row r="10" spans="1:8" s="11" customFormat="1">
      <c r="A10" s="13"/>
      <c r="B10" s="61"/>
      <c r="C10" s="62"/>
      <c r="D10" s="62"/>
      <c r="E10" s="62"/>
      <c r="F10" s="62"/>
      <c r="G10" s="31"/>
    </row>
    <row r="11" spans="1:8" s="12" customFormat="1" ht="12.75" customHeight="1">
      <c r="A11" s="13"/>
      <c r="B11" s="61"/>
      <c r="C11" s="62"/>
      <c r="D11" s="62"/>
      <c r="E11" s="62"/>
      <c r="F11" s="62"/>
      <c r="G11" s="31"/>
    </row>
    <row r="12" spans="1:8" s="12" customFormat="1">
      <c r="A12" s="13"/>
      <c r="B12" s="61"/>
      <c r="C12" s="62"/>
      <c r="D12" s="62"/>
      <c r="E12" s="62"/>
      <c r="F12" s="62"/>
      <c r="G12" s="31"/>
    </row>
    <row r="13" spans="1:8">
      <c r="A13" s="59"/>
      <c r="B13" s="60"/>
      <c r="C13" s="60"/>
      <c r="D13" s="60"/>
      <c r="E13" s="60"/>
      <c r="F13" s="60"/>
      <c r="G13" s="60"/>
      <c r="H13" s="1"/>
    </row>
    <row r="14" spans="1:8" ht="87">
      <c r="A14" s="44" t="s">
        <v>16</v>
      </c>
      <c r="B14" s="45" t="s">
        <v>72</v>
      </c>
      <c r="C14" s="46" t="s">
        <v>0</v>
      </c>
      <c r="D14" s="46" t="s">
        <v>23</v>
      </c>
      <c r="E14" s="47" t="s">
        <v>73</v>
      </c>
      <c r="F14" s="49" t="s">
        <v>71</v>
      </c>
      <c r="G14" s="48" t="s">
        <v>8</v>
      </c>
      <c r="H14" s="1"/>
    </row>
    <row r="15" spans="1:8" ht="16.5" customHeight="1">
      <c r="A15" s="36">
        <v>1</v>
      </c>
      <c r="B15" s="37" t="s">
        <v>9</v>
      </c>
      <c r="C15" s="50" t="s">
        <v>21</v>
      </c>
      <c r="D15" s="54">
        <v>10</v>
      </c>
      <c r="E15" s="25">
        <v>0</v>
      </c>
      <c r="F15" s="56">
        <v>250</v>
      </c>
      <c r="G15" s="32">
        <f t="shared" ref="G15:G69" si="0">E15*F15</f>
        <v>0</v>
      </c>
    </row>
    <row r="16" spans="1:8" s="9" customFormat="1" ht="16.5" customHeight="1">
      <c r="A16" s="36">
        <v>2</v>
      </c>
      <c r="B16" s="38" t="s">
        <v>10</v>
      </c>
      <c r="C16" s="50" t="s">
        <v>21</v>
      </c>
      <c r="D16" s="54">
        <v>3</v>
      </c>
      <c r="E16" s="25">
        <v>0</v>
      </c>
      <c r="F16" s="56">
        <v>10</v>
      </c>
      <c r="G16" s="32">
        <f t="shared" si="0"/>
        <v>0</v>
      </c>
    </row>
    <row r="17" spans="1:7" ht="16.5" customHeight="1">
      <c r="A17" s="36">
        <v>3</v>
      </c>
      <c r="B17" s="38" t="s">
        <v>24</v>
      </c>
      <c r="C17" s="50" t="s">
        <v>25</v>
      </c>
      <c r="D17" s="54">
        <v>1</v>
      </c>
      <c r="E17" s="25">
        <v>0</v>
      </c>
      <c r="F17" s="56">
        <v>800</v>
      </c>
      <c r="G17" s="32">
        <f t="shared" si="0"/>
        <v>0</v>
      </c>
    </row>
    <row r="18" spans="1:7" ht="16.5" customHeight="1">
      <c r="A18" s="36">
        <v>4</v>
      </c>
      <c r="B18" s="38" t="s">
        <v>26</v>
      </c>
      <c r="C18" s="50" t="s">
        <v>25</v>
      </c>
      <c r="D18" s="54">
        <v>1</v>
      </c>
      <c r="E18" s="25">
        <v>0</v>
      </c>
      <c r="F18" s="56">
        <v>5</v>
      </c>
      <c r="G18" s="32">
        <f t="shared" si="0"/>
        <v>0</v>
      </c>
    </row>
    <row r="19" spans="1:7" ht="16.5" customHeight="1">
      <c r="A19" s="36">
        <v>5</v>
      </c>
      <c r="B19" s="38" t="s">
        <v>27</v>
      </c>
      <c r="C19" s="50" t="s">
        <v>25</v>
      </c>
      <c r="D19" s="54">
        <v>1</v>
      </c>
      <c r="E19" s="25">
        <v>0</v>
      </c>
      <c r="F19" s="56">
        <v>600</v>
      </c>
      <c r="G19" s="32">
        <f t="shared" si="0"/>
        <v>0</v>
      </c>
    </row>
    <row r="20" spans="1:7" ht="16.5" customHeight="1">
      <c r="A20" s="36">
        <v>6</v>
      </c>
      <c r="B20" s="37" t="s">
        <v>11</v>
      </c>
      <c r="C20" s="50" t="s">
        <v>25</v>
      </c>
      <c r="D20" s="54">
        <v>1</v>
      </c>
      <c r="E20" s="25">
        <v>0</v>
      </c>
      <c r="F20" s="56">
        <v>200</v>
      </c>
      <c r="G20" s="32">
        <f t="shared" si="0"/>
        <v>0</v>
      </c>
    </row>
    <row r="21" spans="1:7" ht="16.5" customHeight="1">
      <c r="A21" s="36">
        <v>7</v>
      </c>
      <c r="B21" s="39" t="s">
        <v>28</v>
      </c>
      <c r="C21" s="50" t="s">
        <v>25</v>
      </c>
      <c r="D21" s="54">
        <v>1</v>
      </c>
      <c r="E21" s="25">
        <v>0</v>
      </c>
      <c r="F21" s="56">
        <v>100</v>
      </c>
      <c r="G21" s="32">
        <f t="shared" si="0"/>
        <v>0</v>
      </c>
    </row>
    <row r="22" spans="1:7" ht="16.5" customHeight="1">
      <c r="A22" s="36">
        <v>8</v>
      </c>
      <c r="B22" s="39" t="s">
        <v>29</v>
      </c>
      <c r="C22" s="50" t="s">
        <v>25</v>
      </c>
      <c r="D22" s="54">
        <v>1</v>
      </c>
      <c r="E22" s="25">
        <v>0</v>
      </c>
      <c r="F22" s="56">
        <v>50</v>
      </c>
      <c r="G22" s="32">
        <f t="shared" si="0"/>
        <v>0</v>
      </c>
    </row>
    <row r="23" spans="1:7" ht="30" customHeight="1">
      <c r="A23" s="36">
        <v>9</v>
      </c>
      <c r="B23" s="38" t="s">
        <v>80</v>
      </c>
      <c r="C23" s="50" t="s">
        <v>25</v>
      </c>
      <c r="D23" s="55">
        <v>1</v>
      </c>
      <c r="E23" s="25">
        <v>0</v>
      </c>
      <c r="F23" s="56">
        <v>200</v>
      </c>
      <c r="G23" s="32">
        <f t="shared" si="0"/>
        <v>0</v>
      </c>
    </row>
    <row r="24" spans="1:7" ht="16.5" customHeight="1">
      <c r="A24" s="36">
        <v>10</v>
      </c>
      <c r="B24" s="38" t="s">
        <v>30</v>
      </c>
      <c r="C24" s="50" t="s">
        <v>25</v>
      </c>
      <c r="D24" s="54">
        <v>1</v>
      </c>
      <c r="E24" s="25">
        <v>0</v>
      </c>
      <c r="F24" s="56">
        <v>10</v>
      </c>
      <c r="G24" s="32">
        <f t="shared" si="0"/>
        <v>0</v>
      </c>
    </row>
    <row r="25" spans="1:7" ht="16.5" customHeight="1">
      <c r="A25" s="36">
        <v>11</v>
      </c>
      <c r="B25" s="38" t="s">
        <v>31</v>
      </c>
      <c r="C25" s="50" t="s">
        <v>25</v>
      </c>
      <c r="D25" s="54">
        <v>1</v>
      </c>
      <c r="E25" s="25">
        <v>0</v>
      </c>
      <c r="F25" s="56">
        <v>40</v>
      </c>
      <c r="G25" s="32">
        <f t="shared" si="0"/>
        <v>0</v>
      </c>
    </row>
    <row r="26" spans="1:7" ht="16.5" customHeight="1">
      <c r="A26" s="36">
        <v>12</v>
      </c>
      <c r="B26" s="38" t="s">
        <v>32</v>
      </c>
      <c r="C26" s="50" t="s">
        <v>25</v>
      </c>
      <c r="D26" s="54">
        <v>1</v>
      </c>
      <c r="E26" s="25">
        <v>0</v>
      </c>
      <c r="F26" s="56">
        <v>150</v>
      </c>
      <c r="G26" s="32">
        <f t="shared" si="0"/>
        <v>0</v>
      </c>
    </row>
    <row r="27" spans="1:7" ht="16.5" customHeight="1">
      <c r="A27" s="36">
        <v>13</v>
      </c>
      <c r="B27" s="38" t="s">
        <v>33</v>
      </c>
      <c r="C27" s="50" t="s">
        <v>25</v>
      </c>
      <c r="D27" s="54">
        <v>1</v>
      </c>
      <c r="E27" s="25">
        <v>0</v>
      </c>
      <c r="F27" s="56">
        <v>100</v>
      </c>
      <c r="G27" s="32">
        <f t="shared" si="0"/>
        <v>0</v>
      </c>
    </row>
    <row r="28" spans="1:7" ht="30" customHeight="1">
      <c r="A28" s="36">
        <v>14</v>
      </c>
      <c r="B28" s="38" t="s">
        <v>34</v>
      </c>
      <c r="C28" s="50" t="s">
        <v>25</v>
      </c>
      <c r="D28" s="54">
        <v>1</v>
      </c>
      <c r="E28" s="25">
        <v>0</v>
      </c>
      <c r="F28" s="56">
        <v>10</v>
      </c>
      <c r="G28" s="32">
        <f t="shared" si="0"/>
        <v>0</v>
      </c>
    </row>
    <row r="29" spans="1:7" ht="30" customHeight="1">
      <c r="A29" s="36">
        <v>15</v>
      </c>
      <c r="B29" s="38" t="s">
        <v>35</v>
      </c>
      <c r="C29" s="50" t="s">
        <v>25</v>
      </c>
      <c r="D29" s="55">
        <v>1</v>
      </c>
      <c r="E29" s="25">
        <v>0</v>
      </c>
      <c r="F29" s="56">
        <v>500</v>
      </c>
      <c r="G29" s="32">
        <f t="shared" si="0"/>
        <v>0</v>
      </c>
    </row>
    <row r="30" spans="1:7" ht="16.5" customHeight="1">
      <c r="A30" s="36">
        <v>16</v>
      </c>
      <c r="B30" s="38" t="s">
        <v>36</v>
      </c>
      <c r="C30" s="50" t="s">
        <v>25</v>
      </c>
      <c r="D30" s="54">
        <v>1</v>
      </c>
      <c r="E30" s="25">
        <v>0</v>
      </c>
      <c r="F30" s="56">
        <v>6</v>
      </c>
      <c r="G30" s="32">
        <f t="shared" si="0"/>
        <v>0</v>
      </c>
    </row>
    <row r="31" spans="1:7" ht="16.5" customHeight="1">
      <c r="A31" s="36">
        <v>17</v>
      </c>
      <c r="B31" s="40" t="s">
        <v>37</v>
      </c>
      <c r="C31" s="50" t="s">
        <v>25</v>
      </c>
      <c r="D31" s="54">
        <v>1</v>
      </c>
      <c r="E31" s="25">
        <v>0</v>
      </c>
      <c r="F31" s="56">
        <v>300</v>
      </c>
      <c r="G31" s="32">
        <f t="shared" si="0"/>
        <v>0</v>
      </c>
    </row>
    <row r="32" spans="1:7" ht="16.5" customHeight="1">
      <c r="A32" s="36">
        <v>18</v>
      </c>
      <c r="B32" s="40" t="s">
        <v>38</v>
      </c>
      <c r="C32" s="50" t="s">
        <v>25</v>
      </c>
      <c r="D32" s="55">
        <v>1</v>
      </c>
      <c r="E32" s="25">
        <v>0</v>
      </c>
      <c r="F32" s="56">
        <v>20</v>
      </c>
      <c r="G32" s="32">
        <f t="shared" si="0"/>
        <v>0</v>
      </c>
    </row>
    <row r="33" spans="1:7" ht="30" customHeight="1">
      <c r="A33" s="36">
        <v>19</v>
      </c>
      <c r="B33" s="40" t="s">
        <v>39</v>
      </c>
      <c r="C33" s="50" t="s">
        <v>25</v>
      </c>
      <c r="D33" s="55">
        <v>1</v>
      </c>
      <c r="E33" s="25">
        <v>0</v>
      </c>
      <c r="F33" s="56">
        <v>20</v>
      </c>
      <c r="G33" s="32">
        <f t="shared" si="0"/>
        <v>0</v>
      </c>
    </row>
    <row r="34" spans="1:7" ht="30" customHeight="1">
      <c r="A34" s="36">
        <v>20</v>
      </c>
      <c r="B34" s="40" t="s">
        <v>40</v>
      </c>
      <c r="C34" s="50" t="s">
        <v>25</v>
      </c>
      <c r="D34" s="54">
        <v>1</v>
      </c>
      <c r="E34" s="25">
        <v>0</v>
      </c>
      <c r="F34" s="56">
        <v>18</v>
      </c>
      <c r="G34" s="32">
        <f t="shared" si="0"/>
        <v>0</v>
      </c>
    </row>
    <row r="35" spans="1:7" ht="16.5" customHeight="1">
      <c r="A35" s="36">
        <v>21</v>
      </c>
      <c r="B35" s="41" t="s">
        <v>41</v>
      </c>
      <c r="C35" s="50" t="s">
        <v>25</v>
      </c>
      <c r="D35" s="55">
        <v>1</v>
      </c>
      <c r="E35" s="25">
        <v>0</v>
      </c>
      <c r="F35" s="56">
        <v>150</v>
      </c>
      <c r="G35" s="32">
        <f t="shared" si="0"/>
        <v>0</v>
      </c>
    </row>
    <row r="36" spans="1:7" ht="16.5" customHeight="1">
      <c r="A36" s="36">
        <v>22</v>
      </c>
      <c r="B36" s="40" t="s">
        <v>42</v>
      </c>
      <c r="C36" s="50" t="s">
        <v>25</v>
      </c>
      <c r="D36" s="55">
        <v>1</v>
      </c>
      <c r="E36" s="25">
        <v>0</v>
      </c>
      <c r="F36" s="56">
        <v>100</v>
      </c>
      <c r="G36" s="32">
        <f t="shared" si="0"/>
        <v>0</v>
      </c>
    </row>
    <row r="37" spans="1:7" ht="16.5" customHeight="1">
      <c r="A37" s="36">
        <v>23</v>
      </c>
      <c r="B37" s="40" t="s">
        <v>43</v>
      </c>
      <c r="C37" s="50" t="s">
        <v>25</v>
      </c>
      <c r="D37" s="55">
        <v>1</v>
      </c>
      <c r="E37" s="25">
        <v>0</v>
      </c>
      <c r="F37" s="56">
        <v>60</v>
      </c>
      <c r="G37" s="32">
        <f t="shared" si="0"/>
        <v>0</v>
      </c>
    </row>
    <row r="38" spans="1:7" ht="16.5" customHeight="1">
      <c r="A38" s="36">
        <v>24</v>
      </c>
      <c r="B38" s="40" t="s">
        <v>44</v>
      </c>
      <c r="C38" s="50" t="s">
        <v>25</v>
      </c>
      <c r="D38" s="55">
        <v>1</v>
      </c>
      <c r="E38" s="25">
        <v>0</v>
      </c>
      <c r="F38" s="56">
        <v>5</v>
      </c>
      <c r="G38" s="32">
        <f t="shared" si="0"/>
        <v>0</v>
      </c>
    </row>
    <row r="39" spans="1:7" ht="16.5" customHeight="1">
      <c r="A39" s="36">
        <v>25</v>
      </c>
      <c r="B39" s="40" t="s">
        <v>45</v>
      </c>
      <c r="C39" s="51" t="s">
        <v>25</v>
      </c>
      <c r="D39" s="55">
        <v>1</v>
      </c>
      <c r="E39" s="25">
        <v>0</v>
      </c>
      <c r="F39" s="56">
        <v>150</v>
      </c>
      <c r="G39" s="32">
        <f t="shared" si="0"/>
        <v>0</v>
      </c>
    </row>
    <row r="40" spans="1:7" ht="30" customHeight="1">
      <c r="A40" s="36">
        <v>26</v>
      </c>
      <c r="B40" s="40" t="s">
        <v>46</v>
      </c>
      <c r="C40" s="51" t="s">
        <v>25</v>
      </c>
      <c r="D40" s="55">
        <v>1</v>
      </c>
      <c r="E40" s="25">
        <v>0</v>
      </c>
      <c r="F40" s="56">
        <v>15</v>
      </c>
      <c r="G40" s="32">
        <f t="shared" si="0"/>
        <v>0</v>
      </c>
    </row>
    <row r="41" spans="1:7" ht="16.5" customHeight="1">
      <c r="A41" s="36">
        <v>27</v>
      </c>
      <c r="B41" s="40" t="s">
        <v>47</v>
      </c>
      <c r="C41" s="51" t="s">
        <v>25</v>
      </c>
      <c r="D41" s="55">
        <v>1</v>
      </c>
      <c r="E41" s="25">
        <v>0</v>
      </c>
      <c r="F41" s="56">
        <v>80</v>
      </c>
      <c r="G41" s="32">
        <f t="shared" si="0"/>
        <v>0</v>
      </c>
    </row>
    <row r="42" spans="1:7" ht="30" customHeight="1">
      <c r="A42" s="36">
        <v>28</v>
      </c>
      <c r="B42" s="40" t="s">
        <v>48</v>
      </c>
      <c r="C42" s="51" t="s">
        <v>25</v>
      </c>
      <c r="D42" s="55">
        <v>1</v>
      </c>
      <c r="E42" s="25">
        <v>0</v>
      </c>
      <c r="F42" s="56">
        <v>150</v>
      </c>
      <c r="G42" s="32">
        <f t="shared" si="0"/>
        <v>0</v>
      </c>
    </row>
    <row r="43" spans="1:7" ht="30" customHeight="1">
      <c r="A43" s="36">
        <v>29</v>
      </c>
      <c r="B43" s="40" t="s">
        <v>49</v>
      </c>
      <c r="C43" s="51" t="s">
        <v>25</v>
      </c>
      <c r="D43" s="55">
        <v>1</v>
      </c>
      <c r="E43" s="25">
        <v>0</v>
      </c>
      <c r="F43" s="56">
        <v>20</v>
      </c>
      <c r="G43" s="32">
        <f t="shared" si="0"/>
        <v>0</v>
      </c>
    </row>
    <row r="44" spans="1:7" ht="30" customHeight="1">
      <c r="A44" s="36">
        <v>30</v>
      </c>
      <c r="B44" s="40" t="s">
        <v>50</v>
      </c>
      <c r="C44" s="51" t="s">
        <v>25</v>
      </c>
      <c r="D44" s="55">
        <v>1</v>
      </c>
      <c r="E44" s="25">
        <v>0</v>
      </c>
      <c r="F44" s="56">
        <v>120</v>
      </c>
      <c r="G44" s="32">
        <f t="shared" si="0"/>
        <v>0</v>
      </c>
    </row>
    <row r="45" spans="1:7" ht="30" customHeight="1">
      <c r="A45" s="36">
        <v>31</v>
      </c>
      <c r="B45" s="40" t="s">
        <v>51</v>
      </c>
      <c r="C45" s="51" t="s">
        <v>25</v>
      </c>
      <c r="D45" s="55">
        <v>1</v>
      </c>
      <c r="E45" s="25">
        <v>0</v>
      </c>
      <c r="F45" s="56">
        <v>150</v>
      </c>
      <c r="G45" s="32">
        <f t="shared" si="0"/>
        <v>0</v>
      </c>
    </row>
    <row r="46" spans="1:7" ht="16.5" customHeight="1">
      <c r="A46" s="36">
        <v>32</v>
      </c>
      <c r="B46" s="40" t="s">
        <v>13</v>
      </c>
      <c r="C46" s="51" t="s">
        <v>25</v>
      </c>
      <c r="D46" s="55">
        <v>1</v>
      </c>
      <c r="E46" s="25">
        <v>0</v>
      </c>
      <c r="F46" s="56">
        <v>150</v>
      </c>
      <c r="G46" s="32">
        <f t="shared" si="0"/>
        <v>0</v>
      </c>
    </row>
    <row r="47" spans="1:7" ht="16.5" customHeight="1">
      <c r="A47" s="36">
        <v>33</v>
      </c>
      <c r="B47" s="39" t="s">
        <v>14</v>
      </c>
      <c r="C47" s="51" t="s">
        <v>21</v>
      </c>
      <c r="D47" s="55">
        <v>100</v>
      </c>
      <c r="E47" s="25">
        <v>0</v>
      </c>
      <c r="F47" s="56">
        <v>200</v>
      </c>
      <c r="G47" s="32">
        <f t="shared" si="0"/>
        <v>0</v>
      </c>
    </row>
    <row r="48" spans="1:7" ht="16.5" customHeight="1">
      <c r="A48" s="36">
        <v>34</v>
      </c>
      <c r="B48" s="40" t="s">
        <v>52</v>
      </c>
      <c r="C48" s="51" t="s">
        <v>25</v>
      </c>
      <c r="D48" s="55">
        <v>1</v>
      </c>
      <c r="E48" s="25">
        <v>0</v>
      </c>
      <c r="F48" s="56">
        <v>10</v>
      </c>
      <c r="G48" s="32">
        <f t="shared" si="0"/>
        <v>0</v>
      </c>
    </row>
    <row r="49" spans="1:12" ht="30" customHeight="1">
      <c r="A49" s="36">
        <v>35</v>
      </c>
      <c r="B49" s="40" t="s">
        <v>53</v>
      </c>
      <c r="C49" s="51" t="s">
        <v>25</v>
      </c>
      <c r="D49" s="55">
        <v>1</v>
      </c>
      <c r="E49" s="25">
        <v>0</v>
      </c>
      <c r="F49" s="56">
        <v>10</v>
      </c>
      <c r="G49" s="32">
        <f t="shared" si="0"/>
        <v>0</v>
      </c>
    </row>
    <row r="50" spans="1:12" ht="16.5" customHeight="1">
      <c r="A50" s="36">
        <v>36</v>
      </c>
      <c r="B50" s="40" t="s">
        <v>54</v>
      </c>
      <c r="C50" s="51" t="s">
        <v>25</v>
      </c>
      <c r="D50" s="55">
        <v>1</v>
      </c>
      <c r="E50" s="25">
        <v>0</v>
      </c>
      <c r="F50" s="56">
        <v>100</v>
      </c>
      <c r="G50" s="32">
        <f t="shared" si="0"/>
        <v>0</v>
      </c>
    </row>
    <row r="51" spans="1:12" ht="16.5" customHeight="1">
      <c r="A51" s="36">
        <v>37</v>
      </c>
      <c r="B51" s="40" t="s">
        <v>79</v>
      </c>
      <c r="C51" s="51" t="s">
        <v>25</v>
      </c>
      <c r="D51" s="55">
        <v>1</v>
      </c>
      <c r="E51" s="25">
        <v>0</v>
      </c>
      <c r="F51" s="56">
        <v>120</v>
      </c>
      <c r="G51" s="32">
        <f t="shared" si="0"/>
        <v>0</v>
      </c>
    </row>
    <row r="52" spans="1:12" ht="16.5" customHeight="1">
      <c r="A52" s="36">
        <v>38</v>
      </c>
      <c r="B52" s="40" t="s">
        <v>55</v>
      </c>
      <c r="C52" s="51" t="s">
        <v>25</v>
      </c>
      <c r="D52" s="55">
        <v>1</v>
      </c>
      <c r="E52" s="25">
        <v>0</v>
      </c>
      <c r="F52" s="56">
        <v>30</v>
      </c>
      <c r="G52" s="32">
        <f t="shared" si="0"/>
        <v>0</v>
      </c>
    </row>
    <row r="53" spans="1:12" ht="16.5" customHeight="1">
      <c r="A53" s="36">
        <v>39</v>
      </c>
      <c r="B53" s="40" t="s">
        <v>56</v>
      </c>
      <c r="C53" s="51" t="s">
        <v>25</v>
      </c>
      <c r="D53" s="55">
        <v>1</v>
      </c>
      <c r="E53" s="25">
        <v>0</v>
      </c>
      <c r="F53" s="56">
        <v>1</v>
      </c>
      <c r="G53" s="32">
        <f t="shared" si="0"/>
        <v>0</v>
      </c>
    </row>
    <row r="54" spans="1:12" ht="16.5" customHeight="1">
      <c r="A54" s="36">
        <v>40</v>
      </c>
      <c r="B54" s="39" t="s">
        <v>12</v>
      </c>
      <c r="C54" s="51" t="s">
        <v>25</v>
      </c>
      <c r="D54" s="55">
        <v>1</v>
      </c>
      <c r="E54" s="25">
        <v>0</v>
      </c>
      <c r="F54" s="56">
        <v>400</v>
      </c>
      <c r="G54" s="32">
        <f t="shared" si="0"/>
        <v>0</v>
      </c>
    </row>
    <row r="55" spans="1:12" ht="30" customHeight="1">
      <c r="A55" s="36">
        <v>41</v>
      </c>
      <c r="B55" s="40" t="s">
        <v>57</v>
      </c>
      <c r="C55" s="51" t="s">
        <v>25</v>
      </c>
      <c r="D55" s="55">
        <v>1</v>
      </c>
      <c r="E55" s="25">
        <v>0</v>
      </c>
      <c r="F55" s="56">
        <v>10</v>
      </c>
      <c r="G55" s="32">
        <f t="shared" si="0"/>
        <v>0</v>
      </c>
    </row>
    <row r="56" spans="1:12" ht="30" customHeight="1">
      <c r="A56" s="36">
        <v>42</v>
      </c>
      <c r="B56" s="40" t="s">
        <v>57</v>
      </c>
      <c r="C56" s="51" t="s">
        <v>25</v>
      </c>
      <c r="D56" s="55">
        <v>1</v>
      </c>
      <c r="E56" s="25">
        <v>0</v>
      </c>
      <c r="F56" s="56">
        <v>15</v>
      </c>
      <c r="G56" s="32">
        <f t="shared" si="0"/>
        <v>0</v>
      </c>
    </row>
    <row r="57" spans="1:12" ht="30" customHeight="1">
      <c r="A57" s="36">
        <v>43</v>
      </c>
      <c r="B57" s="40" t="s">
        <v>58</v>
      </c>
      <c r="C57" s="51" t="s">
        <v>25</v>
      </c>
      <c r="D57" s="55">
        <v>1</v>
      </c>
      <c r="E57" s="25">
        <v>0</v>
      </c>
      <c r="F57" s="56">
        <v>400</v>
      </c>
      <c r="G57" s="32">
        <f t="shared" si="0"/>
        <v>0</v>
      </c>
    </row>
    <row r="58" spans="1:12" ht="16.5" customHeight="1">
      <c r="A58" s="36">
        <v>44</v>
      </c>
      <c r="B58" s="39" t="s">
        <v>59</v>
      </c>
      <c r="C58" s="51" t="s">
        <v>25</v>
      </c>
      <c r="D58" s="55">
        <v>1</v>
      </c>
      <c r="E58" s="25">
        <v>0</v>
      </c>
      <c r="F58" s="56">
        <v>20</v>
      </c>
      <c r="G58" s="32">
        <f t="shared" si="0"/>
        <v>0</v>
      </c>
    </row>
    <row r="59" spans="1:12" ht="16.5" customHeight="1">
      <c r="A59" s="36">
        <v>45</v>
      </c>
      <c r="B59" s="40" t="s">
        <v>60</v>
      </c>
      <c r="C59" s="51" t="s">
        <v>61</v>
      </c>
      <c r="D59" s="55">
        <v>1</v>
      </c>
      <c r="E59" s="25">
        <v>0</v>
      </c>
      <c r="F59" s="56">
        <v>200</v>
      </c>
      <c r="G59" s="32">
        <f t="shared" si="0"/>
        <v>0</v>
      </c>
    </row>
    <row r="60" spans="1:12" ht="16.5" customHeight="1">
      <c r="A60" s="36">
        <v>46</v>
      </c>
      <c r="B60" s="39" t="s">
        <v>15</v>
      </c>
      <c r="C60" s="50" t="s">
        <v>22</v>
      </c>
      <c r="D60" s="55">
        <v>1</v>
      </c>
      <c r="E60" s="25">
        <v>0</v>
      </c>
      <c r="F60" s="56">
        <v>10</v>
      </c>
      <c r="G60" s="32">
        <f t="shared" si="0"/>
        <v>0</v>
      </c>
    </row>
    <row r="61" spans="1:12" ht="16.5" customHeight="1">
      <c r="A61" s="36">
        <v>47</v>
      </c>
      <c r="B61" s="42" t="s">
        <v>62</v>
      </c>
      <c r="C61" s="50" t="s">
        <v>22</v>
      </c>
      <c r="D61" s="55">
        <v>1</v>
      </c>
      <c r="E61" s="25">
        <v>0</v>
      </c>
      <c r="F61" s="56">
        <v>10</v>
      </c>
      <c r="G61" s="32">
        <f t="shared" si="0"/>
        <v>0</v>
      </c>
      <c r="H61" s="23"/>
    </row>
    <row r="62" spans="1:12" ht="16.5" customHeight="1">
      <c r="A62" s="36">
        <v>48</v>
      </c>
      <c r="B62" s="40" t="s">
        <v>63</v>
      </c>
      <c r="C62" s="50" t="s">
        <v>21</v>
      </c>
      <c r="D62" s="55">
        <v>100</v>
      </c>
      <c r="E62" s="25">
        <v>0</v>
      </c>
      <c r="F62" s="56">
        <v>160</v>
      </c>
      <c r="G62" s="32">
        <f t="shared" si="0"/>
        <v>0</v>
      </c>
      <c r="H62" s="21"/>
    </row>
    <row r="63" spans="1:12" ht="30" customHeight="1">
      <c r="A63" s="36">
        <v>49</v>
      </c>
      <c r="B63" s="40" t="s">
        <v>64</v>
      </c>
      <c r="C63" s="51" t="s">
        <v>22</v>
      </c>
      <c r="D63" s="55">
        <v>500</v>
      </c>
      <c r="E63" s="25">
        <v>0</v>
      </c>
      <c r="F63" s="56">
        <v>100</v>
      </c>
      <c r="G63" s="32">
        <f t="shared" si="0"/>
        <v>0</v>
      </c>
      <c r="H63" s="20"/>
      <c r="L63" s="22"/>
    </row>
    <row r="64" spans="1:12" ht="16.5" customHeight="1">
      <c r="A64" s="36">
        <v>50</v>
      </c>
      <c r="B64" s="40" t="s">
        <v>65</v>
      </c>
      <c r="C64" s="52" t="s">
        <v>22</v>
      </c>
      <c r="D64" s="55">
        <v>50</v>
      </c>
      <c r="E64" s="25">
        <v>0</v>
      </c>
      <c r="F64" s="56">
        <v>1600</v>
      </c>
      <c r="G64" s="32">
        <f t="shared" si="0"/>
        <v>0</v>
      </c>
      <c r="H64" s="20"/>
    </row>
    <row r="65" spans="1:9" ht="16.5" customHeight="1">
      <c r="A65" s="36">
        <v>51</v>
      </c>
      <c r="B65" s="43" t="s">
        <v>66</v>
      </c>
      <c r="C65" s="53" t="s">
        <v>22</v>
      </c>
      <c r="D65" s="55">
        <v>40</v>
      </c>
      <c r="E65" s="25">
        <v>0</v>
      </c>
      <c r="F65" s="56">
        <v>500</v>
      </c>
      <c r="G65" s="32">
        <f t="shared" si="0"/>
        <v>0</v>
      </c>
    </row>
    <row r="66" spans="1:9" ht="16.5" customHeight="1">
      <c r="A66" s="36">
        <v>52</v>
      </c>
      <c r="B66" s="40" t="s">
        <v>67</v>
      </c>
      <c r="C66" s="50" t="s">
        <v>21</v>
      </c>
      <c r="D66" s="55">
        <v>100</v>
      </c>
      <c r="E66" s="25">
        <v>0</v>
      </c>
      <c r="F66" s="56">
        <v>700</v>
      </c>
      <c r="G66" s="32">
        <f t="shared" si="0"/>
        <v>0</v>
      </c>
    </row>
    <row r="67" spans="1:9" ht="16.5" customHeight="1">
      <c r="A67" s="36">
        <v>53</v>
      </c>
      <c r="B67" s="40" t="s">
        <v>68</v>
      </c>
      <c r="C67" s="50" t="s">
        <v>21</v>
      </c>
      <c r="D67" s="55">
        <v>10</v>
      </c>
      <c r="E67" s="25">
        <v>0</v>
      </c>
      <c r="F67" s="56">
        <v>1200</v>
      </c>
      <c r="G67" s="32">
        <f t="shared" si="0"/>
        <v>0</v>
      </c>
    </row>
    <row r="68" spans="1:9" ht="16.5" customHeight="1">
      <c r="A68" s="36">
        <v>54</v>
      </c>
      <c r="B68" s="40" t="s">
        <v>69</v>
      </c>
      <c r="C68" s="50" t="s">
        <v>25</v>
      </c>
      <c r="D68" s="55">
        <v>1</v>
      </c>
      <c r="E68" s="25">
        <v>0</v>
      </c>
      <c r="F68" s="56">
        <v>500</v>
      </c>
      <c r="G68" s="32">
        <f t="shared" si="0"/>
        <v>0</v>
      </c>
    </row>
    <row r="69" spans="1:9" ht="16.5" customHeight="1">
      <c r="A69" s="36">
        <v>55</v>
      </c>
      <c r="B69" s="40" t="s">
        <v>70</v>
      </c>
      <c r="C69" s="50" t="s">
        <v>21</v>
      </c>
      <c r="D69" s="55">
        <v>150</v>
      </c>
      <c r="E69" s="25">
        <v>0</v>
      </c>
      <c r="F69" s="56">
        <v>10000</v>
      </c>
      <c r="G69" s="32">
        <f t="shared" si="0"/>
        <v>0</v>
      </c>
      <c r="H69" s="24"/>
      <c r="I69" s="24"/>
    </row>
    <row r="70" spans="1:9">
      <c r="A70" s="36">
        <v>56</v>
      </c>
      <c r="B70" s="40" t="s">
        <v>75</v>
      </c>
      <c r="C70" s="50" t="s">
        <v>25</v>
      </c>
      <c r="D70" s="55">
        <v>1</v>
      </c>
      <c r="E70" s="25">
        <v>0</v>
      </c>
      <c r="F70" s="56">
        <v>50</v>
      </c>
      <c r="G70" s="32">
        <f t="shared" ref="G70:G73" si="1">E70*F70</f>
        <v>0</v>
      </c>
      <c r="H70" s="18"/>
    </row>
    <row r="71" spans="1:9">
      <c r="A71" s="36">
        <v>57</v>
      </c>
      <c r="B71" s="40" t="s">
        <v>76</v>
      </c>
      <c r="C71" s="50" t="s">
        <v>25</v>
      </c>
      <c r="D71" s="55">
        <v>1</v>
      </c>
      <c r="E71" s="25">
        <v>0</v>
      </c>
      <c r="F71" s="56">
        <v>20</v>
      </c>
      <c r="G71" s="32">
        <f t="shared" si="1"/>
        <v>0</v>
      </c>
      <c r="H71" s="18"/>
    </row>
    <row r="72" spans="1:9">
      <c r="A72" s="36">
        <v>58</v>
      </c>
      <c r="B72" s="40" t="s">
        <v>77</v>
      </c>
      <c r="C72" s="50" t="s">
        <v>25</v>
      </c>
      <c r="D72" s="55">
        <v>1</v>
      </c>
      <c r="E72" s="25">
        <v>0</v>
      </c>
      <c r="F72" s="56">
        <v>20</v>
      </c>
      <c r="G72" s="32">
        <f t="shared" si="1"/>
        <v>0</v>
      </c>
      <c r="H72" s="18"/>
    </row>
    <row r="73" spans="1:9">
      <c r="A73" s="36">
        <v>59</v>
      </c>
      <c r="B73" s="40" t="s">
        <v>78</v>
      </c>
      <c r="C73" s="50" t="s">
        <v>25</v>
      </c>
      <c r="D73" s="55">
        <v>1</v>
      </c>
      <c r="E73" s="25">
        <v>0</v>
      </c>
      <c r="F73" s="56">
        <v>20</v>
      </c>
      <c r="G73" s="32">
        <f t="shared" si="1"/>
        <v>0</v>
      </c>
    </row>
    <row r="74" spans="1:9">
      <c r="F74" t="s">
        <v>74</v>
      </c>
      <c r="G74" s="27">
        <f>SUM(G15:G73)</f>
        <v>0</v>
      </c>
    </row>
    <row r="76" spans="1:9">
      <c r="A76" s="17" t="s">
        <v>17</v>
      </c>
      <c r="B76" s="18"/>
      <c r="C76" s="18"/>
      <c r="D76" s="18"/>
      <c r="E76" s="18"/>
      <c r="F76" s="18"/>
      <c r="G76" s="33"/>
    </row>
    <row r="77" spans="1:9">
      <c r="A77" s="17" t="s">
        <v>19</v>
      </c>
      <c r="B77" s="18"/>
      <c r="C77" s="18"/>
      <c r="D77" s="18"/>
      <c r="E77" s="18"/>
      <c r="F77" s="18"/>
      <c r="G77" s="33"/>
    </row>
    <row r="78" spans="1:9">
      <c r="A78" s="19" t="s">
        <v>20</v>
      </c>
      <c r="B78" s="19"/>
      <c r="C78" s="19"/>
      <c r="D78" s="19"/>
      <c r="E78" s="18"/>
      <c r="F78" s="18"/>
      <c r="G78" s="33"/>
    </row>
  </sheetData>
  <sheetProtection password="CC65" sheet="1" objects="1" scenarios="1"/>
  <protectedRanges>
    <protectedRange password="CC65" sqref="G6:G13 A9:F13" name="Oblast2"/>
    <protectedRange password="CC65" sqref="F15:F73" name="Oblast1"/>
  </protectedRanges>
  <mergeCells count="7">
    <mergeCell ref="B2:F2"/>
    <mergeCell ref="B3:F3"/>
    <mergeCell ref="A13:G13"/>
    <mergeCell ref="B12:F12"/>
    <mergeCell ref="A9:B9"/>
    <mergeCell ref="B10:F10"/>
    <mergeCell ref="B11:F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Šír Richard</dc:creator>
  <cp:lastModifiedBy>Šír Richard</cp:lastModifiedBy>
  <cp:lastPrinted>2023-10-31T09:04:00Z</cp:lastPrinted>
  <dcterms:created xsi:type="dcterms:W3CDTF">2020-03-27T08:52:41Z</dcterms:created>
  <dcterms:modified xsi:type="dcterms:W3CDTF">2026-06-02T06:44:35Z</dcterms:modified>
</cp:coreProperties>
</file>