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VV_EPS" sheetId="4" r:id="rId1"/>
  </sheets>
  <definedNames>
    <definedName name="_Fill" hidden="1">#REF!</definedName>
    <definedName name="_SO16" hidden="1">{#N/A,#N/A,TRUE,"Krycí list"}</definedName>
    <definedName name="aaaaaaaa" hidden="1">{#N/A,#N/A,TRUE,"Krycí list"}</definedName>
    <definedName name="Albertovec" hidden="1">{#N/A,#N/A,TRUE,"Krycí list"}</definedName>
    <definedName name="dd" hidden="1">{#N/A,#N/A,TRUE,"Krycí list"}</definedName>
    <definedName name="elktro_1" hidden="1">{#N/A,#N/A,TRUE,"Krycí list"}</definedName>
    <definedName name="FVCWREC" hidden="1">{#N/A,#N/A,TRUE,"Krycí list"}</definedName>
    <definedName name="mila" hidden="1">{#N/A,#N/A,TRUE,"Krycí list"}</definedName>
    <definedName name="_xlnm.Print_Titles" localSheetId="0">VV_EPS!$1:$3</definedName>
    <definedName name="nový" hidden="1">{#N/A,#N/A,TRUE,"Krycí list"}</definedName>
    <definedName name="_xlnm.Print_Area" localSheetId="0">VV_EPS!$A$1:$I$40</definedName>
    <definedName name="rozp" hidden="1">{#N/A,#N/A,TRUE,"Krycí list"}</definedName>
    <definedName name="smaz" hidden="1">{#N/A,#N/A,TRUE,"Krycí list"}</definedName>
    <definedName name="soupis" hidden="1">{#N/A,#N/A,TRUE,"Krycí list"}</definedName>
    <definedName name="SSSSSS" hidden="1">{#N/A,#N/A,TRUE,"Krycí list"}</definedName>
    <definedName name="summary" hidden="1">{#N/A,#N/A,TRUE,"Krycí list"}</definedName>
    <definedName name="VIZA" hidden="1">{#N/A,#N/A,TRUE,"Krycí list"}</definedName>
    <definedName name="VIZA12" hidden="1">{#N/A,#N/A,TRUE,"Krycí list"}</definedName>
    <definedName name="viza2" hidden="1">{#N/A,#N/A,TRUE,"Krycí list"}</definedName>
    <definedName name="VN" hidden="1">{#N/A,#N/A,TRUE,"Krycí list"}</definedName>
    <definedName name="wrn.Kontrolní._.rozpočet." hidden="1">{#N/A,#N/A,TRUE,"Krycí list"}</definedName>
    <definedName name="wrn.Kontrolní._.rozpoeet." hidden="1">{#N/A,#N/A,TRUE,"Krycí list"}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4" l="1"/>
  <c r="G32" i="4"/>
  <c r="I31" i="4"/>
  <c r="G31" i="4"/>
  <c r="I30" i="4"/>
  <c r="G30" i="4"/>
  <c r="I20" i="4"/>
  <c r="G20" i="4"/>
  <c r="G25" i="4"/>
  <c r="I25" i="4"/>
  <c r="G19" i="4"/>
  <c r="I19" i="4"/>
  <c r="I13" i="4"/>
  <c r="G13" i="4"/>
  <c r="I17" i="4"/>
  <c r="I16" i="4"/>
  <c r="I15" i="4"/>
  <c r="G17" i="4"/>
  <c r="G16" i="4"/>
  <c r="G15" i="4"/>
  <c r="G29" i="4" l="1"/>
  <c r="I29" i="4"/>
  <c r="I27" i="4" l="1"/>
  <c r="G27" i="4"/>
  <c r="G8" i="4" l="1"/>
  <c r="I8" i="4"/>
  <c r="G9" i="4"/>
  <c r="I9" i="4"/>
  <c r="G10" i="4"/>
  <c r="I10" i="4"/>
  <c r="G11" i="4"/>
  <c r="I11" i="4"/>
  <c r="G12" i="4"/>
  <c r="I12" i="4"/>
  <c r="G21" i="4"/>
  <c r="I21" i="4"/>
  <c r="G22" i="4"/>
  <c r="I22" i="4"/>
  <c r="G24" i="4"/>
  <c r="I24" i="4"/>
  <c r="G26" i="4"/>
  <c r="I26" i="4"/>
  <c r="G28" i="4"/>
  <c r="I28" i="4"/>
  <c r="G34" i="4"/>
  <c r="I34" i="4"/>
  <c r="G35" i="4"/>
  <c r="I35" i="4"/>
  <c r="G36" i="4"/>
  <c r="I36" i="4"/>
  <c r="G37" i="4"/>
  <c r="I37" i="4"/>
  <c r="G38" i="4"/>
  <c r="I38" i="4"/>
  <c r="F40" i="4" l="1"/>
</calcChain>
</file>

<file path=xl/sharedStrings.xml><?xml version="1.0" encoding="utf-8"?>
<sst xmlns="http://schemas.openxmlformats.org/spreadsheetml/2006/main" count="73" uniqueCount="48">
  <si>
    <t>Pol.:</t>
  </si>
  <si>
    <t>Předmět dodávky a montáže:</t>
  </si>
  <si>
    <t>Typ. označení:</t>
  </si>
  <si>
    <t>ks/m kpl</t>
  </si>
  <si>
    <t>Dodávky</t>
  </si>
  <si>
    <t>Montáže</t>
  </si>
  <si>
    <t>1/MJ</t>
  </si>
  <si>
    <t>celkem</t>
  </si>
  <si>
    <t>MJ</t>
  </si>
  <si>
    <t>Doprava</t>
  </si>
  <si>
    <t>hod</t>
  </si>
  <si>
    <t>Celkem bez DPH</t>
  </si>
  <si>
    <t>ks</t>
  </si>
  <si>
    <t>m</t>
  </si>
  <si>
    <t>kpl</t>
  </si>
  <si>
    <t>Drobný instalační materiál</t>
  </si>
  <si>
    <t>Požární ucpávky</t>
  </si>
  <si>
    <t>Elektrická požární signalizace</t>
  </si>
  <si>
    <t>Hlásiče a kopplery</t>
  </si>
  <si>
    <t>Esserbus koppler 12R</t>
  </si>
  <si>
    <t>Esserbus koppler 4IN/2OUT</t>
  </si>
  <si>
    <t>Instalační krabice pro esserbus koppler, bílá</t>
  </si>
  <si>
    <t>Akumulátor 17Ah</t>
  </si>
  <si>
    <t>Specifikace kabelů</t>
  </si>
  <si>
    <t>Specifikace trubkování</t>
  </si>
  <si>
    <t>Příchytky ohniodolné včetně šroubu</t>
  </si>
  <si>
    <t>Průraz zdivem do 30cm</t>
  </si>
  <si>
    <t>Projekt, oživení, revize</t>
  </si>
  <si>
    <t>Dokumentace skutečného provedení (4 paré)</t>
  </si>
  <si>
    <t>Revize</t>
  </si>
  <si>
    <t>Oživení a naprogramování</t>
  </si>
  <si>
    <t>kabel PRAFlaGuard® F  2 x 2 x 0,8 PH120- R</t>
  </si>
  <si>
    <t>kabel PRAFlaSafe® F  1 x 2 x 0,8 PH120- R</t>
  </si>
  <si>
    <t>Požárně odolná krabice</t>
  </si>
  <si>
    <t>VÝKAZ VÝMĚR - PŘÍDRŽNÉ MAGNETY</t>
  </si>
  <si>
    <t>Zdroj 24V/5A, dle EN 54-4</t>
  </si>
  <si>
    <t>Přídržné magnety</t>
  </si>
  <si>
    <t>Přídržný magnet 100kg, 24V, včetně konzole</t>
  </si>
  <si>
    <t>Konzole požární oboustranná, nízké provedení, 24V, včetně samozavíračů a příslušenství</t>
  </si>
  <si>
    <t>Tlačítko odblokovací</t>
  </si>
  <si>
    <t>Kabel PRAFlaDur® E90 2x2,5</t>
  </si>
  <si>
    <t>Dopojení napájení zdrojů EPS</t>
  </si>
  <si>
    <t>Liště elektroinstalační, 40x40 mm</t>
  </si>
  <si>
    <t>Kabel PRAFlaDur® E90 1x2,5</t>
  </si>
  <si>
    <t>Rozebrání a zpětné usazení kazetových podhledů</t>
  </si>
  <si>
    <t>Výmalba dotčených prostor (konkrétní rozsah bude patrný z obhlídky stavby)</t>
  </si>
  <si>
    <t>Oprava SDK podhledů (SDK, příp. , začištění, tmelování) (konkrétní rozsah bude patrný z obhlídky stavby)</t>
  </si>
  <si>
    <t>Drážkování vč. začištění (konkrétní rozsah bude patrný z obhlídky stavby)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</si>
</sst>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_ ;\-#,##0\ "/>
    <numFmt numFmtId="165" formatCode="#,##0.00\ &quot;Kč&quot;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sz val="10"/>
      <name val="Calibri"/>
      <family val="2"/>
      <charset val="238"/>
    </font>
    <font>
      <i/>
      <sz val="8"/>
      <name val="Arial CE"/>
      <charset val="238"/>
    </font>
    <font>
      <b/>
      <i/>
      <sz val="12"/>
      <name val="Arial CE"/>
      <charset val="238"/>
    </font>
    <font>
      <i/>
      <sz val="8"/>
      <color indexed="10"/>
      <name val="Arial CE"/>
      <charset val="238"/>
    </font>
    <font>
      <sz val="14"/>
      <name val="Arial CE"/>
      <charset val="238"/>
    </font>
    <font>
      <b/>
      <i/>
      <sz val="14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 applyProtection="0"/>
    <xf numFmtId="0" fontId="10" fillId="0" borderId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12" fillId="0" borderId="5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43" fontId="13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" fontId="4" fillId="0" borderId="4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5" fillId="2" borderId="13" xfId="0" applyNumberFormat="1" applyFont="1" applyFill="1" applyBorder="1" applyAlignment="1">
      <alignment horizontal="right" vertical="center"/>
    </xf>
    <xf numFmtId="165" fontId="15" fillId="2" borderId="14" xfId="0" applyNumberFormat="1" applyFont="1" applyFill="1" applyBorder="1" applyAlignment="1">
      <alignment horizontal="right" vertical="center"/>
    </xf>
    <xf numFmtId="49" fontId="9" fillId="0" borderId="3" xfId="2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23">
    <cellStyle name="CALIBRI" xfId="1"/>
    <cellStyle name="Měna" xfId="2" builtinId="4"/>
    <cellStyle name="Měna 2" xfId="14"/>
    <cellStyle name="Normální" xfId="0" builtinId="0"/>
    <cellStyle name="Normální 10" xfId="17"/>
    <cellStyle name="normální 2" xfId="4"/>
    <cellStyle name="Normální 2 10" xfId="21"/>
    <cellStyle name="normální 2 2" xfId="6"/>
    <cellStyle name="Normální 2 3" xfId="12"/>
    <cellStyle name="Normální 2 4" xfId="15"/>
    <cellStyle name="Normální 2 5" xfId="20"/>
    <cellStyle name="Normální 2 6" xfId="22"/>
    <cellStyle name="Normální 2 7" xfId="19"/>
    <cellStyle name="Normální 2 8" xfId="13"/>
    <cellStyle name="Normální 2 9" xfId="18"/>
    <cellStyle name="normální 3" xfId="3"/>
    <cellStyle name="Normální 3 2" xfId="16"/>
    <cellStyle name="Normální 4" xfId="5"/>
    <cellStyle name="Normální 5" xfId="7"/>
    <cellStyle name="Normální 6" xfId="8"/>
    <cellStyle name="Normální 7" xfId="9"/>
    <cellStyle name="Normální 8" xfId="10"/>
    <cellStyle name="Normální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zoomScale="130" zoomScaleNormal="100" zoomScaleSheetLayoutView="130" workbookViewId="0">
      <selection sqref="A1:I1"/>
    </sheetView>
  </sheetViews>
  <sheetFormatPr defaultRowHeight="12.75" x14ac:dyDescent="0.2"/>
  <cols>
    <col min="1" max="1" width="5" style="13" bestFit="1" customWidth="1"/>
    <col min="2" max="2" width="50.5703125" style="2" customWidth="1"/>
    <col min="3" max="3" width="14.7109375" style="3" customWidth="1"/>
    <col min="4" max="4" width="5.85546875" style="4" bestFit="1" customWidth="1"/>
    <col min="5" max="5" width="6.140625" style="3" bestFit="1" customWidth="1"/>
    <col min="6" max="6" width="8.7109375" style="5" bestFit="1" customWidth="1"/>
    <col min="7" max="7" width="11.28515625" style="5" bestFit="1" customWidth="1"/>
    <col min="8" max="8" width="7.85546875" style="5" bestFit="1" customWidth="1"/>
    <col min="9" max="9" width="9.85546875" style="5" bestFit="1" customWidth="1"/>
    <col min="10" max="16384" width="9.140625" style="5"/>
  </cols>
  <sheetData>
    <row r="1" spans="1:9" s="1" customFormat="1" ht="45" customHeight="1" thickBot="1" x14ac:dyDescent="0.25">
      <c r="A1" s="34" t="s">
        <v>34</v>
      </c>
      <c r="B1" s="34"/>
      <c r="C1" s="34"/>
      <c r="D1" s="34"/>
      <c r="E1" s="34"/>
      <c r="F1" s="34"/>
      <c r="G1" s="34"/>
      <c r="H1" s="34"/>
      <c r="I1" s="34"/>
    </row>
    <row r="2" spans="1:9" s="6" customFormat="1" ht="12.75" customHeight="1" x14ac:dyDescent="0.2">
      <c r="A2" s="35" t="s">
        <v>0</v>
      </c>
      <c r="B2" s="37" t="s">
        <v>1</v>
      </c>
      <c r="C2" s="37" t="s">
        <v>2</v>
      </c>
      <c r="D2" s="37" t="s">
        <v>8</v>
      </c>
      <c r="E2" s="37" t="s">
        <v>3</v>
      </c>
      <c r="F2" s="40" t="s">
        <v>4</v>
      </c>
      <c r="G2" s="40"/>
      <c r="H2" s="42" t="s">
        <v>5</v>
      </c>
      <c r="I2" s="43"/>
    </row>
    <row r="3" spans="1:9" s="6" customFormat="1" ht="13.5" thickBot="1" x14ac:dyDescent="0.25">
      <c r="A3" s="36"/>
      <c r="B3" s="38"/>
      <c r="C3" s="38"/>
      <c r="D3" s="39"/>
      <c r="E3" s="39"/>
      <c r="F3" s="41"/>
      <c r="G3" s="41"/>
      <c r="H3" s="44"/>
      <c r="I3" s="45"/>
    </row>
    <row r="4" spans="1:9" s="7" customFormat="1" ht="15" x14ac:dyDescent="0.2">
      <c r="A4" s="14"/>
      <c r="B4" s="15"/>
      <c r="C4" s="16"/>
      <c r="D4" s="17"/>
      <c r="E4" s="16"/>
      <c r="F4" s="18" t="s">
        <v>6</v>
      </c>
      <c r="G4" s="18" t="s">
        <v>7</v>
      </c>
      <c r="H4" s="18" t="s">
        <v>6</v>
      </c>
      <c r="I4" s="19" t="s">
        <v>7</v>
      </c>
    </row>
    <row r="5" spans="1:9" x14ac:dyDescent="0.2">
      <c r="A5" s="20"/>
      <c r="B5" s="21" t="s">
        <v>17</v>
      </c>
      <c r="C5" s="22"/>
      <c r="D5" s="23"/>
      <c r="E5" s="24"/>
      <c r="F5" s="25"/>
      <c r="G5" s="26"/>
      <c r="H5" s="26"/>
      <c r="I5" s="27"/>
    </row>
    <row r="6" spans="1:9" x14ac:dyDescent="0.2">
      <c r="A6" s="20"/>
      <c r="B6" s="28"/>
      <c r="C6" s="29"/>
      <c r="D6" s="30"/>
      <c r="E6" s="8"/>
      <c r="F6" s="26"/>
      <c r="G6" s="26"/>
      <c r="H6" s="26"/>
      <c r="I6" s="27"/>
    </row>
    <row r="7" spans="1:9" x14ac:dyDescent="0.2">
      <c r="A7" s="20"/>
      <c r="B7" s="28" t="s">
        <v>18</v>
      </c>
      <c r="C7" s="29"/>
      <c r="D7" s="30"/>
      <c r="E7" s="8"/>
      <c r="F7" s="26"/>
      <c r="G7" s="26"/>
      <c r="H7" s="26"/>
      <c r="I7" s="27"/>
    </row>
    <row r="8" spans="1:9" x14ac:dyDescent="0.2">
      <c r="A8" s="20"/>
      <c r="B8" s="28" t="s">
        <v>19</v>
      </c>
      <c r="C8" s="29"/>
      <c r="D8" s="30" t="s">
        <v>12</v>
      </c>
      <c r="E8" s="8">
        <v>1</v>
      </c>
      <c r="F8" s="26"/>
      <c r="G8" s="26">
        <f t="shared" ref="G8" si="0">E8*F8</f>
        <v>0</v>
      </c>
      <c r="H8" s="26"/>
      <c r="I8" s="27">
        <f t="shared" ref="I8" si="1">+E8*H8</f>
        <v>0</v>
      </c>
    </row>
    <row r="9" spans="1:9" x14ac:dyDescent="0.2">
      <c r="A9" s="20"/>
      <c r="B9" s="28" t="s">
        <v>20</v>
      </c>
      <c r="C9" s="29"/>
      <c r="D9" s="30" t="s">
        <v>12</v>
      </c>
      <c r="E9" s="8">
        <v>2</v>
      </c>
      <c r="F9" s="26"/>
      <c r="G9" s="26">
        <f t="shared" ref="G9:G38" si="2">E9*F9</f>
        <v>0</v>
      </c>
      <c r="H9" s="26"/>
      <c r="I9" s="27">
        <f t="shared" ref="I9:I38" si="3">+E9*H9</f>
        <v>0</v>
      </c>
    </row>
    <row r="10" spans="1:9" x14ac:dyDescent="0.2">
      <c r="A10" s="20"/>
      <c r="B10" s="28" t="s">
        <v>21</v>
      </c>
      <c r="C10" s="29"/>
      <c r="D10" s="30" t="s">
        <v>12</v>
      </c>
      <c r="E10" s="8">
        <v>3</v>
      </c>
      <c r="F10" s="26"/>
      <c r="G10" s="26">
        <f t="shared" si="2"/>
        <v>0</v>
      </c>
      <c r="H10" s="26"/>
      <c r="I10" s="27">
        <f t="shared" si="3"/>
        <v>0</v>
      </c>
    </row>
    <row r="11" spans="1:9" x14ac:dyDescent="0.2">
      <c r="A11" s="20"/>
      <c r="B11" s="28" t="s">
        <v>35</v>
      </c>
      <c r="C11" s="29"/>
      <c r="D11" s="30" t="s">
        <v>12</v>
      </c>
      <c r="E11" s="8">
        <v>2</v>
      </c>
      <c r="F11" s="26"/>
      <c r="G11" s="26">
        <f t="shared" si="2"/>
        <v>0</v>
      </c>
      <c r="H11" s="26"/>
      <c r="I11" s="27">
        <f t="shared" si="3"/>
        <v>0</v>
      </c>
    </row>
    <row r="12" spans="1:9" x14ac:dyDescent="0.2">
      <c r="A12" s="20"/>
      <c r="B12" s="28" t="s">
        <v>22</v>
      </c>
      <c r="C12" s="29"/>
      <c r="D12" s="30" t="s">
        <v>12</v>
      </c>
      <c r="E12" s="8">
        <v>4</v>
      </c>
      <c r="F12" s="26"/>
      <c r="G12" s="26">
        <f t="shared" si="2"/>
        <v>0</v>
      </c>
      <c r="H12" s="26"/>
      <c r="I12" s="27">
        <f t="shared" si="3"/>
        <v>0</v>
      </c>
    </row>
    <row r="13" spans="1:9" x14ac:dyDescent="0.2">
      <c r="A13" s="20"/>
      <c r="B13" s="28" t="s">
        <v>41</v>
      </c>
      <c r="C13" s="29"/>
      <c r="D13" s="30" t="s">
        <v>12</v>
      </c>
      <c r="E13" s="8">
        <v>2</v>
      </c>
      <c r="F13" s="26"/>
      <c r="G13" s="26">
        <f t="shared" si="2"/>
        <v>0</v>
      </c>
      <c r="H13" s="26"/>
      <c r="I13" s="27">
        <f t="shared" si="3"/>
        <v>0</v>
      </c>
    </row>
    <row r="14" spans="1:9" x14ac:dyDescent="0.2">
      <c r="A14" s="20"/>
      <c r="B14" s="28" t="s">
        <v>36</v>
      </c>
      <c r="C14" s="29"/>
      <c r="D14" s="30"/>
      <c r="E14" s="8"/>
      <c r="F14" s="26"/>
      <c r="G14" s="26"/>
      <c r="H14" s="26"/>
      <c r="I14" s="27"/>
    </row>
    <row r="15" spans="1:9" x14ac:dyDescent="0.2">
      <c r="A15" s="20"/>
      <c r="B15" s="28" t="s">
        <v>37</v>
      </c>
      <c r="C15" s="29"/>
      <c r="D15" s="30" t="s">
        <v>12</v>
      </c>
      <c r="E15" s="8">
        <v>23</v>
      </c>
      <c r="F15" s="26"/>
      <c r="G15" s="26">
        <f t="shared" si="2"/>
        <v>0</v>
      </c>
      <c r="H15" s="26"/>
      <c r="I15" s="27">
        <f t="shared" si="3"/>
        <v>0</v>
      </c>
    </row>
    <row r="16" spans="1:9" ht="22.5" x14ac:dyDescent="0.2">
      <c r="A16" s="20"/>
      <c r="B16" s="28" t="s">
        <v>38</v>
      </c>
      <c r="C16" s="29"/>
      <c r="D16" s="30" t="s">
        <v>12</v>
      </c>
      <c r="E16" s="8">
        <v>1</v>
      </c>
      <c r="F16" s="26"/>
      <c r="G16" s="26">
        <f t="shared" si="2"/>
        <v>0</v>
      </c>
      <c r="H16" s="26"/>
      <c r="I16" s="27">
        <f t="shared" si="3"/>
        <v>0</v>
      </c>
    </row>
    <row r="17" spans="1:9" x14ac:dyDescent="0.2">
      <c r="A17" s="20"/>
      <c r="B17" s="28" t="s">
        <v>39</v>
      </c>
      <c r="C17" s="29"/>
      <c r="D17" s="30" t="s">
        <v>12</v>
      </c>
      <c r="E17" s="8">
        <v>24</v>
      </c>
      <c r="F17" s="26"/>
      <c r="G17" s="26">
        <f t="shared" si="2"/>
        <v>0</v>
      </c>
      <c r="H17" s="26"/>
      <c r="I17" s="27">
        <f t="shared" si="3"/>
        <v>0</v>
      </c>
    </row>
    <row r="18" spans="1:9" x14ac:dyDescent="0.2">
      <c r="A18" s="20"/>
      <c r="B18" s="28" t="s">
        <v>23</v>
      </c>
      <c r="C18" s="29"/>
      <c r="D18" s="30"/>
      <c r="E18" s="8"/>
      <c r="F18" s="26"/>
      <c r="G18" s="26"/>
      <c r="H18" s="26"/>
      <c r="I18" s="27"/>
    </row>
    <row r="19" spans="1:9" x14ac:dyDescent="0.2">
      <c r="A19" s="20"/>
      <c r="B19" s="28" t="s">
        <v>32</v>
      </c>
      <c r="C19" s="29"/>
      <c r="D19" s="30" t="s">
        <v>13</v>
      </c>
      <c r="E19" s="8">
        <v>10</v>
      </c>
      <c r="F19" s="26"/>
      <c r="G19" s="26">
        <f t="shared" si="2"/>
        <v>0</v>
      </c>
      <c r="H19" s="26"/>
      <c r="I19" s="27">
        <f t="shared" si="3"/>
        <v>0</v>
      </c>
    </row>
    <row r="20" spans="1:9" x14ac:dyDescent="0.2">
      <c r="A20" s="20"/>
      <c r="B20" s="28" t="s">
        <v>43</v>
      </c>
      <c r="C20" s="29"/>
      <c r="D20" s="30" t="s">
        <v>13</v>
      </c>
      <c r="E20" s="8">
        <v>124</v>
      </c>
      <c r="F20" s="26"/>
      <c r="G20" s="26">
        <f t="shared" si="2"/>
        <v>0</v>
      </c>
      <c r="H20" s="26"/>
      <c r="I20" s="27">
        <f t="shared" si="3"/>
        <v>0</v>
      </c>
    </row>
    <row r="21" spans="1:9" x14ac:dyDescent="0.2">
      <c r="A21" s="20"/>
      <c r="B21" s="28" t="s">
        <v>40</v>
      </c>
      <c r="C21" s="29"/>
      <c r="D21" s="30" t="s">
        <v>13</v>
      </c>
      <c r="E21" s="8">
        <v>667</v>
      </c>
      <c r="F21" s="26"/>
      <c r="G21" s="26">
        <f t="shared" si="2"/>
        <v>0</v>
      </c>
      <c r="H21" s="26"/>
      <c r="I21" s="27">
        <f t="shared" si="3"/>
        <v>0</v>
      </c>
    </row>
    <row r="22" spans="1:9" x14ac:dyDescent="0.2">
      <c r="A22" s="20"/>
      <c r="B22" s="28" t="s">
        <v>31</v>
      </c>
      <c r="C22" s="29"/>
      <c r="D22" s="30" t="s">
        <v>13</v>
      </c>
      <c r="E22" s="8">
        <v>89</v>
      </c>
      <c r="F22" s="26"/>
      <c r="G22" s="26">
        <f t="shared" si="2"/>
        <v>0</v>
      </c>
      <c r="H22" s="26"/>
      <c r="I22" s="27">
        <f t="shared" si="3"/>
        <v>0</v>
      </c>
    </row>
    <row r="23" spans="1:9" x14ac:dyDescent="0.2">
      <c r="A23" s="20"/>
      <c r="B23" s="28" t="s">
        <v>24</v>
      </c>
      <c r="C23" s="29"/>
      <c r="D23" s="30"/>
      <c r="E23" s="8"/>
      <c r="F23" s="26"/>
      <c r="G23" s="26"/>
      <c r="H23" s="26"/>
      <c r="I23" s="27"/>
    </row>
    <row r="24" spans="1:9" x14ac:dyDescent="0.2">
      <c r="A24" s="20"/>
      <c r="B24" s="28" t="s">
        <v>25</v>
      </c>
      <c r="C24" s="29"/>
      <c r="D24" s="30" t="s">
        <v>12</v>
      </c>
      <c r="E24" s="8">
        <v>2296</v>
      </c>
      <c r="F24" s="26"/>
      <c r="G24" s="26">
        <f t="shared" si="2"/>
        <v>0</v>
      </c>
      <c r="H24" s="26"/>
      <c r="I24" s="27">
        <f t="shared" si="3"/>
        <v>0</v>
      </c>
    </row>
    <row r="25" spans="1:9" x14ac:dyDescent="0.2">
      <c r="A25" s="20"/>
      <c r="B25" s="28" t="s">
        <v>42</v>
      </c>
      <c r="C25" s="29"/>
      <c r="D25" s="30" t="s">
        <v>13</v>
      </c>
      <c r="E25" s="8">
        <v>264</v>
      </c>
      <c r="F25" s="26"/>
      <c r="G25" s="26">
        <f t="shared" si="2"/>
        <v>0</v>
      </c>
      <c r="H25" s="26"/>
      <c r="I25" s="27">
        <f t="shared" si="3"/>
        <v>0</v>
      </c>
    </row>
    <row r="26" spans="1:9" x14ac:dyDescent="0.2">
      <c r="A26" s="20"/>
      <c r="B26" s="28" t="s">
        <v>26</v>
      </c>
      <c r="C26" s="29"/>
      <c r="D26" s="30" t="s">
        <v>12</v>
      </c>
      <c r="E26" s="8">
        <v>15</v>
      </c>
      <c r="F26" s="26"/>
      <c r="G26" s="26">
        <f t="shared" si="2"/>
        <v>0</v>
      </c>
      <c r="H26" s="26"/>
      <c r="I26" s="27">
        <f t="shared" si="3"/>
        <v>0</v>
      </c>
    </row>
    <row r="27" spans="1:9" x14ac:dyDescent="0.2">
      <c r="A27" s="20"/>
      <c r="B27" s="28" t="s">
        <v>33</v>
      </c>
      <c r="C27" s="29"/>
      <c r="D27" s="30" t="s">
        <v>12</v>
      </c>
      <c r="E27" s="8">
        <v>24</v>
      </c>
      <c r="F27" s="26"/>
      <c r="G27" s="26">
        <f t="shared" si="2"/>
        <v>0</v>
      </c>
      <c r="H27" s="26"/>
      <c r="I27" s="27">
        <f t="shared" si="3"/>
        <v>0</v>
      </c>
    </row>
    <row r="28" spans="1:9" x14ac:dyDescent="0.2">
      <c r="A28" s="20"/>
      <c r="B28" s="28" t="s">
        <v>16</v>
      </c>
      <c r="C28" s="29"/>
      <c r="D28" s="30" t="s">
        <v>14</v>
      </c>
      <c r="E28" s="8">
        <v>1</v>
      </c>
      <c r="F28" s="26"/>
      <c r="G28" s="26">
        <f t="shared" si="2"/>
        <v>0</v>
      </c>
      <c r="H28" s="26"/>
      <c r="I28" s="27">
        <f t="shared" si="3"/>
        <v>0</v>
      </c>
    </row>
    <row r="29" spans="1:9" x14ac:dyDescent="0.2">
      <c r="A29" s="20"/>
      <c r="B29" s="28" t="s">
        <v>44</v>
      </c>
      <c r="C29" s="29"/>
      <c r="D29" s="30" t="s">
        <v>14</v>
      </c>
      <c r="E29" s="8">
        <v>1</v>
      </c>
      <c r="F29" s="26"/>
      <c r="G29" s="26">
        <f t="shared" si="2"/>
        <v>0</v>
      </c>
      <c r="H29" s="26"/>
      <c r="I29" s="27">
        <f t="shared" si="3"/>
        <v>0</v>
      </c>
    </row>
    <row r="30" spans="1:9" ht="22.5" x14ac:dyDescent="0.2">
      <c r="A30" s="20"/>
      <c r="B30" s="28" t="s">
        <v>46</v>
      </c>
      <c r="C30" s="29"/>
      <c r="D30" s="30" t="s">
        <v>14</v>
      </c>
      <c r="E30" s="8">
        <v>1</v>
      </c>
      <c r="F30" s="26"/>
      <c r="G30" s="26">
        <f t="shared" si="2"/>
        <v>0</v>
      </c>
      <c r="H30" s="26"/>
      <c r="I30" s="27">
        <f t="shared" si="3"/>
        <v>0</v>
      </c>
    </row>
    <row r="31" spans="1:9" ht="22.5" x14ac:dyDescent="0.2">
      <c r="A31" s="20"/>
      <c r="B31" s="28" t="s">
        <v>45</v>
      </c>
      <c r="C31" s="29"/>
      <c r="D31" s="30" t="s">
        <v>14</v>
      </c>
      <c r="E31" s="8">
        <v>1</v>
      </c>
      <c r="F31" s="26"/>
      <c r="G31" s="26">
        <f t="shared" si="2"/>
        <v>0</v>
      </c>
      <c r="H31" s="26"/>
      <c r="I31" s="27">
        <f t="shared" si="3"/>
        <v>0</v>
      </c>
    </row>
    <row r="32" spans="1:9" ht="22.5" x14ac:dyDescent="0.2">
      <c r="A32" s="20"/>
      <c r="B32" s="28" t="s">
        <v>47</v>
      </c>
      <c r="C32" s="29"/>
      <c r="D32" s="30" t="s">
        <v>14</v>
      </c>
      <c r="E32" s="8">
        <v>1</v>
      </c>
      <c r="F32" s="26"/>
      <c r="G32" s="26">
        <f t="shared" si="2"/>
        <v>0</v>
      </c>
      <c r="H32" s="26"/>
      <c r="I32" s="27">
        <f t="shared" si="3"/>
        <v>0</v>
      </c>
    </row>
    <row r="33" spans="1:9" x14ac:dyDescent="0.2">
      <c r="A33" s="20"/>
      <c r="B33" s="28" t="s">
        <v>27</v>
      </c>
      <c r="C33" s="29"/>
      <c r="D33" s="30"/>
      <c r="E33" s="8"/>
      <c r="F33" s="26"/>
      <c r="G33" s="26"/>
      <c r="H33" s="26"/>
      <c r="I33" s="27"/>
    </row>
    <row r="34" spans="1:9" x14ac:dyDescent="0.2">
      <c r="A34" s="20"/>
      <c r="B34" s="28" t="s">
        <v>28</v>
      </c>
      <c r="C34" s="29"/>
      <c r="D34" s="30" t="s">
        <v>14</v>
      </c>
      <c r="E34" s="8">
        <v>1</v>
      </c>
      <c r="F34" s="26"/>
      <c r="G34" s="26">
        <f t="shared" si="2"/>
        <v>0</v>
      </c>
      <c r="H34" s="26"/>
      <c r="I34" s="27">
        <f t="shared" si="3"/>
        <v>0</v>
      </c>
    </row>
    <row r="35" spans="1:9" x14ac:dyDescent="0.2">
      <c r="A35" s="20"/>
      <c r="B35" s="28" t="s">
        <v>15</v>
      </c>
      <c r="C35" s="29"/>
      <c r="D35" s="30" t="s">
        <v>14</v>
      </c>
      <c r="E35" s="8">
        <v>1</v>
      </c>
      <c r="F35" s="26"/>
      <c r="G35" s="26">
        <f t="shared" si="2"/>
        <v>0</v>
      </c>
      <c r="H35" s="26"/>
      <c r="I35" s="27">
        <f t="shared" si="3"/>
        <v>0</v>
      </c>
    </row>
    <row r="36" spans="1:9" x14ac:dyDescent="0.2">
      <c r="A36" s="20"/>
      <c r="B36" s="28" t="s">
        <v>29</v>
      </c>
      <c r="C36" s="29"/>
      <c r="D36" s="30" t="s">
        <v>10</v>
      </c>
      <c r="E36" s="8">
        <v>4</v>
      </c>
      <c r="F36" s="26"/>
      <c r="G36" s="26">
        <f t="shared" si="2"/>
        <v>0</v>
      </c>
      <c r="H36" s="26"/>
      <c r="I36" s="27">
        <f t="shared" si="3"/>
        <v>0</v>
      </c>
    </row>
    <row r="37" spans="1:9" x14ac:dyDescent="0.2">
      <c r="A37" s="20"/>
      <c r="B37" s="28" t="s">
        <v>30</v>
      </c>
      <c r="C37" s="29"/>
      <c r="D37" s="30" t="s">
        <v>10</v>
      </c>
      <c r="E37" s="8">
        <v>12</v>
      </c>
      <c r="F37" s="26"/>
      <c r="G37" s="26">
        <f t="shared" si="2"/>
        <v>0</v>
      </c>
      <c r="H37" s="26"/>
      <c r="I37" s="27">
        <f t="shared" si="3"/>
        <v>0</v>
      </c>
    </row>
    <row r="38" spans="1:9" x14ac:dyDescent="0.2">
      <c r="A38" s="20"/>
      <c r="B38" s="28" t="s">
        <v>9</v>
      </c>
      <c r="C38" s="29"/>
      <c r="D38" s="30" t="s">
        <v>14</v>
      </c>
      <c r="E38" s="8">
        <v>1</v>
      </c>
      <c r="F38" s="26"/>
      <c r="G38" s="26">
        <f t="shared" si="2"/>
        <v>0</v>
      </c>
      <c r="H38" s="26"/>
      <c r="I38" s="27">
        <f t="shared" si="3"/>
        <v>0</v>
      </c>
    </row>
    <row r="39" spans="1:9" x14ac:dyDescent="0.2">
      <c r="A39" s="20"/>
      <c r="B39" s="31"/>
      <c r="C39" s="22"/>
      <c r="D39" s="23"/>
      <c r="E39" s="24"/>
      <c r="F39" s="25"/>
      <c r="G39" s="26"/>
      <c r="H39" s="26"/>
      <c r="I39" s="27"/>
    </row>
    <row r="40" spans="1:9" ht="19.5" thickBot="1" x14ac:dyDescent="0.25">
      <c r="A40" s="12"/>
      <c r="B40" s="9" t="s">
        <v>11</v>
      </c>
      <c r="C40" s="10"/>
      <c r="D40" s="11"/>
      <c r="E40" s="10"/>
      <c r="F40" s="32">
        <f>SUM(I5:I39,G5:G39,)</f>
        <v>0</v>
      </c>
      <c r="G40" s="32"/>
      <c r="H40" s="32"/>
      <c r="I40" s="33"/>
    </row>
  </sheetData>
  <sheetProtection password="CC71" sheet="1" formatCells="0" formatColumns="0" formatRows="0" insertColumns="0" insertRows="0" insertHyperlinks="0" deleteColumns="0" deleteRows="0" sort="0" autoFilter="0" pivotTables="0"/>
  <protectedRanges>
    <protectedRange sqref="F7:F38 H7:H38" name="Oblast1"/>
  </protectedRanges>
  <mergeCells count="9">
    <mergeCell ref="F40:I40"/>
    <mergeCell ref="A1:I1"/>
    <mergeCell ref="A2:A3"/>
    <mergeCell ref="B2:B3"/>
    <mergeCell ref="C2:C3"/>
    <mergeCell ref="E2:E3"/>
    <mergeCell ref="D2:D3"/>
    <mergeCell ref="F2:G3"/>
    <mergeCell ref="H2:I3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77" fitToHeight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VV_EPS</vt:lpstr>
      <vt:lpstr>VV_EPS!Názvy_tisku</vt:lpstr>
      <vt:lpstr>VV_EPS!Oblast_tisku</vt:lpstr>
    </vt:vector>
  </TitlesOfParts>
  <Company>Sieza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Tichý Vladimír</dc:creator>
  <cp:lastModifiedBy>Tichý Vladimír</cp:lastModifiedBy>
  <cp:lastPrinted>2025-09-08T07:41:18Z</cp:lastPrinted>
  <dcterms:created xsi:type="dcterms:W3CDTF">2004-03-18T12:51:22Z</dcterms:created>
  <dcterms:modified xsi:type="dcterms:W3CDTF">2025-09-26T09:38:58Z</dcterms:modified>
</cp:coreProperties>
</file>